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38EB8E2-729B-490D-8AF1-894076EFA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" i="1" l="1"/>
  <c r="S7" i="1"/>
  <c r="R6" i="1"/>
  <c r="S6" i="1"/>
  <c r="Q7" i="1"/>
  <c r="Q6" i="1"/>
</calcChain>
</file>

<file path=xl/sharedStrings.xml><?xml version="1.0" encoding="utf-8"?>
<sst xmlns="http://schemas.openxmlformats.org/spreadsheetml/2006/main" count="36" uniqueCount="19">
  <si>
    <t>年度</t>
    <phoneticPr fontId="1" type="noConversion"/>
  </si>
  <si>
    <t>臺北市立螢橋國民中學教職員工性別平等在職進修辦理情形一覽表</t>
    <phoneticPr fontId="1" type="noConversion"/>
  </si>
  <si>
    <t>學校人數</t>
    <phoneticPr fontId="1" type="noConversion"/>
  </si>
  <si>
    <t>人數</t>
    <phoneticPr fontId="1" type="noConversion"/>
  </si>
  <si>
    <t>校長及教師人數</t>
    <phoneticPr fontId="1" type="noConversion"/>
  </si>
  <si>
    <t>職員工人數</t>
    <phoneticPr fontId="1" type="noConversion"/>
  </si>
  <si>
    <t>其他人員</t>
    <phoneticPr fontId="1" type="noConversion"/>
  </si>
  <si>
    <t>總</t>
    <phoneticPr fontId="1" type="noConversion"/>
  </si>
  <si>
    <t>男</t>
    <phoneticPr fontId="1" type="noConversion"/>
  </si>
  <si>
    <t>女</t>
    <phoneticPr fontId="1" type="noConversion"/>
  </si>
  <si>
    <t>完成3小時性別主流化及1小時多元性別相關研習</t>
    <phoneticPr fontId="1" type="noConversion"/>
  </si>
  <si>
    <t>比例</t>
    <phoneticPr fontId="1" type="noConversion"/>
  </si>
  <si>
    <t>總(D)</t>
    <phoneticPr fontId="1" type="noConversion"/>
  </si>
  <si>
    <t>總(A)</t>
    <phoneticPr fontId="1" type="noConversion"/>
  </si>
  <si>
    <t>校長及教師人數D/A*100%</t>
    <phoneticPr fontId="1" type="noConversion"/>
  </si>
  <si>
    <t>總(B)</t>
    <phoneticPr fontId="1" type="noConversion"/>
  </si>
  <si>
    <t>總(E)</t>
    <phoneticPr fontId="1" type="noConversion"/>
  </si>
  <si>
    <t>職員工人數E/B*100%</t>
    <phoneticPr fontId="1" type="noConversion"/>
  </si>
  <si>
    <t xml:space="preserve">1.114學年教職員人數以114學年度預算員額編制表所列編制內現職人員為準，爾後年度以此類推。
2.教師人數函代理教師；職員工人數含職務代理人。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</si>
</sst>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9" fontId="0" fillId="0" borderId="0" xfId="0" applyNumberFormat="1"/>
    <xf numFmtId="0" fontId="0" fillId="0" borderId="1" xfId="0" applyBorder="1"/>
    <xf numFmtId="9" fontId="0" fillId="0" borderId="1" xfId="0" applyNumberForma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workbookViewId="0">
      <selection activeCell="R6" sqref="R6"/>
    </sheetView>
  </sheetViews>
  <sheetFormatPr defaultRowHeight="15.75" x14ac:dyDescent="0.25"/>
  <cols>
    <col min="2" max="2" width="15" customWidth="1"/>
    <col min="3" max="3" width="11.140625" customWidth="1"/>
    <col min="4" max="4" width="6.85546875" customWidth="1"/>
    <col min="11" max="11" width="14.85546875" customWidth="1"/>
    <col min="14" max="14" width="13.5703125" customWidth="1"/>
    <col min="18" max="18" width="9.140625" style="1"/>
  </cols>
  <sheetData>
    <row r="1" spans="1:22" x14ac:dyDescent="0.25">
      <c r="A1" s="9" t="s">
        <v>0</v>
      </c>
      <c r="B1" s="6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/>
    </row>
    <row r="2" spans="1:22" x14ac:dyDescent="0.25">
      <c r="A2" s="10"/>
      <c r="B2" s="6" t="s">
        <v>2</v>
      </c>
      <c r="C2" s="7"/>
      <c r="D2" s="7"/>
      <c r="E2" s="7"/>
      <c r="F2" s="7"/>
      <c r="G2" s="7"/>
      <c r="H2" s="7"/>
      <c r="I2" s="7"/>
      <c r="J2" s="8"/>
      <c r="K2" s="6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x14ac:dyDescent="0.25">
      <c r="A3" s="10"/>
      <c r="B3" s="6" t="s">
        <v>3</v>
      </c>
      <c r="C3" s="7"/>
      <c r="D3" s="7"/>
      <c r="E3" s="7"/>
      <c r="F3" s="7"/>
      <c r="G3" s="7"/>
      <c r="H3" s="7"/>
      <c r="I3" s="7"/>
      <c r="J3" s="8"/>
      <c r="K3" s="6" t="s">
        <v>3</v>
      </c>
      <c r="L3" s="7"/>
      <c r="M3" s="7"/>
      <c r="N3" s="7"/>
      <c r="O3" s="7"/>
      <c r="P3" s="8"/>
      <c r="Q3" s="6" t="s">
        <v>11</v>
      </c>
      <c r="R3" s="7"/>
      <c r="S3" s="7"/>
      <c r="T3" s="7"/>
      <c r="U3" s="7"/>
      <c r="V3" s="8"/>
    </row>
    <row r="4" spans="1:22" x14ac:dyDescent="0.25">
      <c r="A4" s="10"/>
      <c r="B4" s="6" t="s">
        <v>4</v>
      </c>
      <c r="C4" s="7"/>
      <c r="D4" s="8"/>
      <c r="E4" s="6" t="s">
        <v>5</v>
      </c>
      <c r="F4" s="7"/>
      <c r="G4" s="8"/>
      <c r="H4" s="6" t="s">
        <v>6</v>
      </c>
      <c r="I4" s="7"/>
      <c r="J4" s="8"/>
      <c r="K4" s="6" t="s">
        <v>4</v>
      </c>
      <c r="L4" s="7"/>
      <c r="M4" s="8"/>
      <c r="N4" s="6" t="s">
        <v>5</v>
      </c>
      <c r="O4" s="7"/>
      <c r="P4" s="8"/>
      <c r="Q4" s="2" t="s">
        <v>14</v>
      </c>
      <c r="R4" s="3"/>
      <c r="S4" s="2"/>
      <c r="T4" s="2" t="s">
        <v>17</v>
      </c>
      <c r="U4" s="2"/>
      <c r="V4" s="2"/>
    </row>
    <row r="5" spans="1:22" x14ac:dyDescent="0.25">
      <c r="A5" s="11"/>
      <c r="B5" s="2" t="s">
        <v>13</v>
      </c>
      <c r="C5" s="2" t="s">
        <v>8</v>
      </c>
      <c r="D5" s="2" t="s">
        <v>9</v>
      </c>
      <c r="E5" s="2" t="s">
        <v>15</v>
      </c>
      <c r="F5" s="2" t="s">
        <v>8</v>
      </c>
      <c r="G5" s="2" t="s">
        <v>9</v>
      </c>
      <c r="H5" s="2" t="s">
        <v>7</v>
      </c>
      <c r="I5" s="2" t="s">
        <v>8</v>
      </c>
      <c r="J5" s="2" t="s">
        <v>9</v>
      </c>
      <c r="K5" s="2" t="s">
        <v>12</v>
      </c>
      <c r="L5" s="2" t="s">
        <v>8</v>
      </c>
      <c r="M5" s="2" t="s">
        <v>9</v>
      </c>
      <c r="N5" s="2" t="s">
        <v>16</v>
      </c>
      <c r="O5" s="2" t="s">
        <v>8</v>
      </c>
      <c r="P5" s="2" t="s">
        <v>9</v>
      </c>
      <c r="Q5" s="2" t="s">
        <v>7</v>
      </c>
      <c r="R5" s="3" t="s">
        <v>8</v>
      </c>
      <c r="S5" s="2" t="s">
        <v>9</v>
      </c>
      <c r="T5" s="2" t="s">
        <v>7</v>
      </c>
      <c r="U5" s="2" t="s">
        <v>8</v>
      </c>
      <c r="V5" s="2" t="s">
        <v>9</v>
      </c>
    </row>
    <row r="6" spans="1:22" x14ac:dyDescent="0.25">
      <c r="A6" s="2">
        <v>113</v>
      </c>
      <c r="B6" s="2">
        <v>56</v>
      </c>
      <c r="C6" s="2">
        <v>21</v>
      </c>
      <c r="D6" s="2">
        <v>35</v>
      </c>
      <c r="E6" s="2">
        <v>13</v>
      </c>
      <c r="F6" s="2">
        <v>1</v>
      </c>
      <c r="G6" s="2">
        <v>12</v>
      </c>
      <c r="H6" s="2">
        <v>0</v>
      </c>
      <c r="I6" s="2">
        <v>0</v>
      </c>
      <c r="J6" s="2">
        <v>0</v>
      </c>
      <c r="K6" s="2">
        <v>47</v>
      </c>
      <c r="L6" s="2">
        <v>18</v>
      </c>
      <c r="M6" s="2">
        <v>29</v>
      </c>
      <c r="N6" s="2">
        <v>13</v>
      </c>
      <c r="O6" s="2">
        <v>1</v>
      </c>
      <c r="P6" s="2">
        <v>12</v>
      </c>
      <c r="Q6" s="3">
        <f>K6/B6*100%</f>
        <v>0.8392857142857143</v>
      </c>
      <c r="R6" s="3">
        <f t="shared" ref="R6:S7" si="0">L6/C6*100%</f>
        <v>0.8571428571428571</v>
      </c>
      <c r="S6" s="3">
        <f t="shared" si="0"/>
        <v>0.82857142857142863</v>
      </c>
      <c r="T6" s="3">
        <v>1</v>
      </c>
      <c r="U6" s="3">
        <v>1</v>
      </c>
      <c r="V6" s="3">
        <v>1</v>
      </c>
    </row>
    <row r="7" spans="1:22" x14ac:dyDescent="0.25">
      <c r="A7" s="2">
        <v>114</v>
      </c>
      <c r="B7" s="2">
        <v>61</v>
      </c>
      <c r="C7" s="2">
        <v>20</v>
      </c>
      <c r="D7" s="2">
        <v>41</v>
      </c>
      <c r="E7" s="2">
        <v>14</v>
      </c>
      <c r="F7" s="2">
        <v>2</v>
      </c>
      <c r="G7" s="2">
        <v>12</v>
      </c>
      <c r="H7" s="2">
        <v>0</v>
      </c>
      <c r="I7" s="2">
        <v>0</v>
      </c>
      <c r="J7" s="2">
        <v>0</v>
      </c>
      <c r="K7" s="2">
        <v>25</v>
      </c>
      <c r="L7" s="2">
        <v>7</v>
      </c>
      <c r="M7" s="2">
        <v>16</v>
      </c>
      <c r="N7" s="2">
        <v>14</v>
      </c>
      <c r="O7" s="2">
        <v>2</v>
      </c>
      <c r="P7" s="2">
        <v>12</v>
      </c>
      <c r="Q7" s="3">
        <f>K7/B7*100%</f>
        <v>0.4098360655737705</v>
      </c>
      <c r="R7" s="3">
        <f t="shared" si="0"/>
        <v>0.35</v>
      </c>
      <c r="S7" s="3">
        <f t="shared" si="0"/>
        <v>0.3902439024390244</v>
      </c>
      <c r="T7" s="3">
        <v>1</v>
      </c>
      <c r="U7" s="3">
        <v>1</v>
      </c>
      <c r="V7" s="3">
        <v>1</v>
      </c>
    </row>
    <row r="9" spans="1:22" ht="81" customHeight="1" x14ac:dyDescent="0.25">
      <c r="A9" s="4" t="s">
        <v>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</sheetData>
  <mergeCells count="13">
    <mergeCell ref="A9:V9"/>
    <mergeCell ref="B1:V1"/>
    <mergeCell ref="B4:D4"/>
    <mergeCell ref="E4:G4"/>
    <mergeCell ref="H4:J4"/>
    <mergeCell ref="K4:M4"/>
    <mergeCell ref="N4:P4"/>
    <mergeCell ref="A1:A5"/>
    <mergeCell ref="B2:J2"/>
    <mergeCell ref="K2:V2"/>
    <mergeCell ref="B3:J3"/>
    <mergeCell ref="K3:P3"/>
    <mergeCell ref="Q3:V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2026-04-17T00:32:12Z</dcterms:modified>
</cp:coreProperties>
</file>